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2A0AA4DF-90B9-4581-BF4D-2B74EAB69C30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別紙積算書" sheetId="6" r:id="rId1"/>
  </sheets>
  <definedNames>
    <definedName name="_xlnm.Print_Area" localSheetId="0">別紙積算書!$A$1:$E$48</definedName>
  </definedNames>
  <calcPr calcId="191029"/>
</workbook>
</file>

<file path=xl/calcChain.xml><?xml version="1.0" encoding="utf-8"?>
<calcChain xmlns="http://schemas.openxmlformats.org/spreadsheetml/2006/main">
  <c r="E45" i="6" l="1"/>
  <c r="E43" i="6"/>
  <c r="E42" i="6"/>
  <c r="E39" i="6"/>
  <c r="E37" i="6"/>
  <c r="E36" i="6"/>
  <c r="E33" i="6"/>
  <c r="E31" i="6"/>
  <c r="E30" i="6"/>
  <c r="E29" i="6"/>
  <c r="E28" i="6"/>
  <c r="E27" i="6"/>
  <c r="E23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7" i="6" l="1"/>
</calcChain>
</file>

<file path=xl/sharedStrings.xml><?xml version="1.0" encoding="utf-8"?>
<sst xmlns="http://schemas.openxmlformats.org/spreadsheetml/2006/main" count="52" uniqueCount="42">
  <si>
    <t>検査項目</t>
    <rPh sb="0" eb="1">
      <t>ケン</t>
    </rPh>
    <rPh sb="1" eb="2">
      <t>サ</t>
    </rPh>
    <rPh sb="2" eb="3">
      <t>コウ</t>
    </rPh>
    <rPh sb="3" eb="4">
      <t>メ</t>
    </rPh>
    <phoneticPr fontId="2"/>
  </si>
  <si>
    <t>身長・体重・BMI測定</t>
    <rPh sb="0" eb="2">
      <t>シンチョウ</t>
    </rPh>
    <rPh sb="3" eb="5">
      <t>タイジュウ</t>
    </rPh>
    <rPh sb="9" eb="11">
      <t>ソクテイ</t>
    </rPh>
    <phoneticPr fontId="2"/>
  </si>
  <si>
    <t>血圧測定</t>
    <rPh sb="0" eb="2">
      <t>ケツアツ</t>
    </rPh>
    <rPh sb="2" eb="4">
      <t>ソクテイ</t>
    </rPh>
    <phoneticPr fontId="2"/>
  </si>
  <si>
    <t>視力測定</t>
    <rPh sb="0" eb="2">
      <t>シリョク</t>
    </rPh>
    <rPh sb="2" eb="4">
      <t>ソクテイ</t>
    </rPh>
    <phoneticPr fontId="2"/>
  </si>
  <si>
    <t>心電図検査</t>
    <rPh sb="0" eb="3">
      <t>シンデンズ</t>
    </rPh>
    <rPh sb="3" eb="5">
      <t>ケンサ</t>
    </rPh>
    <phoneticPr fontId="2"/>
  </si>
  <si>
    <t>半日派遣</t>
    <rPh sb="0" eb="2">
      <t>ハンニチ</t>
    </rPh>
    <rPh sb="2" eb="4">
      <t>ハケン</t>
    </rPh>
    <phoneticPr fontId="4"/>
  </si>
  <si>
    <t>1日派遣</t>
    <rPh sb="1" eb="2">
      <t>ニチ</t>
    </rPh>
    <rPh sb="2" eb="4">
      <t>ハケン</t>
    </rPh>
    <phoneticPr fontId="4"/>
  </si>
  <si>
    <t>保健師</t>
    <rPh sb="0" eb="3">
      <t>ホケンシ</t>
    </rPh>
    <phoneticPr fontId="4"/>
  </si>
  <si>
    <t>検査項目</t>
    <rPh sb="0" eb="2">
      <t>ケンサ</t>
    </rPh>
    <rPh sb="2" eb="4">
      <t>コウモク</t>
    </rPh>
    <phoneticPr fontId="4"/>
  </si>
  <si>
    <t>免疫学的検査判断料及び静脈採血料</t>
    <rPh sb="0" eb="4">
      <t>メンエキガクテキ</t>
    </rPh>
    <rPh sb="4" eb="6">
      <t>ケンサ</t>
    </rPh>
    <rPh sb="6" eb="8">
      <t>ハンダン</t>
    </rPh>
    <rPh sb="8" eb="9">
      <t>リョウ</t>
    </rPh>
    <rPh sb="9" eb="10">
      <t>オヨ</t>
    </rPh>
    <rPh sb="11" eb="13">
      <t>ジョウミャク</t>
    </rPh>
    <rPh sb="13" eb="15">
      <t>サイケツ</t>
    </rPh>
    <rPh sb="15" eb="16">
      <t>リョウ</t>
    </rPh>
    <phoneticPr fontId="4"/>
  </si>
  <si>
    <t>データ処理料</t>
    <rPh sb="3" eb="5">
      <t>ショリ</t>
    </rPh>
    <rPh sb="5" eb="6">
      <t>リョウ</t>
    </rPh>
    <phoneticPr fontId="4"/>
  </si>
  <si>
    <t>１　必須記入項目</t>
    <rPh sb="2" eb="4">
      <t>ヒッス</t>
    </rPh>
    <rPh sb="4" eb="6">
      <t>キニュウ</t>
    </rPh>
    <rPh sb="6" eb="8">
      <t>コウモク</t>
    </rPh>
    <phoneticPr fontId="4"/>
  </si>
  <si>
    <t>２　任意記入項目（※該当あるときは記入）</t>
    <rPh sb="2" eb="4">
      <t>ニンイ</t>
    </rPh>
    <rPh sb="4" eb="6">
      <t>キニュウ</t>
    </rPh>
    <rPh sb="6" eb="8">
      <t>コウモク</t>
    </rPh>
    <rPh sb="10" eb="12">
      <t>ガイトウ</t>
    </rPh>
    <rPh sb="17" eb="19">
      <t>キニュウ</t>
    </rPh>
    <phoneticPr fontId="4"/>
  </si>
  <si>
    <t>医師</t>
    <rPh sb="0" eb="2">
      <t>イシ</t>
    </rPh>
    <phoneticPr fontId="4"/>
  </si>
  <si>
    <t>問診</t>
    <rPh sb="0" eb="2">
      <t>モンシン</t>
    </rPh>
    <phoneticPr fontId="4"/>
  </si>
  <si>
    <r>
      <rPr>
        <b/>
        <sz val="9"/>
        <rFont val="ＭＳ Ｐゴシック"/>
        <family val="3"/>
        <charset val="128"/>
        <scheme val="minor"/>
      </rPr>
      <t>末梢血液検査</t>
    </r>
    <r>
      <rPr>
        <sz val="9"/>
        <rFont val="ＭＳ Ｐゴシック"/>
        <family val="3"/>
        <charset val="128"/>
        <scheme val="minor"/>
      </rPr>
      <t>（白血球数・赤血球数・血色素量・ヘマトクリット）</t>
    </r>
    <rPh sb="0" eb="2">
      <t>マッショウ</t>
    </rPh>
    <rPh sb="2" eb="4">
      <t>ケツエキ</t>
    </rPh>
    <rPh sb="4" eb="6">
      <t>ケンサ</t>
    </rPh>
    <rPh sb="7" eb="10">
      <t>ハッケッキュウ</t>
    </rPh>
    <rPh sb="10" eb="11">
      <t>カズ</t>
    </rPh>
    <rPh sb="12" eb="15">
      <t>セッケッキュウ</t>
    </rPh>
    <rPh sb="15" eb="16">
      <t>カズ</t>
    </rPh>
    <rPh sb="17" eb="18">
      <t>チ</t>
    </rPh>
    <rPh sb="18" eb="20">
      <t>シキソ</t>
    </rPh>
    <rPh sb="20" eb="21">
      <t>リョウ</t>
    </rPh>
    <phoneticPr fontId="2"/>
  </si>
  <si>
    <t>その他（　　　　　　　　　　　　　）</t>
    <rPh sb="2" eb="3">
      <t>タ</t>
    </rPh>
    <phoneticPr fontId="4"/>
  </si>
  <si>
    <r>
      <t xml:space="preserve">ムンプスウイルスIgG抗体検査（流行性耳下腺炎）
</t>
    </r>
    <r>
      <rPr>
        <sz val="10.5"/>
        <rFont val="ＭＳ Ｐゴシック"/>
        <family val="3"/>
        <charset val="128"/>
        <scheme val="minor"/>
      </rPr>
      <t>【EIA法（酵素免疫測定）】</t>
    </r>
    <rPh sb="11" eb="13">
      <t>コウタイ</t>
    </rPh>
    <rPh sb="13" eb="15">
      <t>ケンサ</t>
    </rPh>
    <rPh sb="16" eb="18">
      <t>リュウコウ</t>
    </rPh>
    <rPh sb="18" eb="19">
      <t>セイ</t>
    </rPh>
    <rPh sb="19" eb="20">
      <t>ミミ</t>
    </rPh>
    <rPh sb="20" eb="21">
      <t>シタ</t>
    </rPh>
    <rPh sb="21" eb="22">
      <t>セン</t>
    </rPh>
    <rPh sb="22" eb="23">
      <t>エン</t>
    </rPh>
    <rPh sb="29" eb="30">
      <t>ホウ</t>
    </rPh>
    <rPh sb="31" eb="33">
      <t>コウソ</t>
    </rPh>
    <rPh sb="33" eb="35">
      <t>メンエキ</t>
    </rPh>
    <rPh sb="35" eb="37">
      <t>ソクテイ</t>
    </rPh>
    <phoneticPr fontId="2"/>
  </si>
  <si>
    <t>積　　算　　書</t>
    <rPh sb="0" eb="1">
      <t>セキ</t>
    </rPh>
    <rPh sb="3" eb="4">
      <t>サン</t>
    </rPh>
    <rPh sb="6" eb="7">
      <t>ショ</t>
    </rPh>
    <phoneticPr fontId="4"/>
  </si>
  <si>
    <t>受診者一人当たり
単価（円）</t>
    <rPh sb="0" eb="2">
      <t>ジュシン</t>
    </rPh>
    <rPh sb="2" eb="3">
      <t>シャ</t>
    </rPh>
    <rPh sb="3" eb="5">
      <t>ヒトリ</t>
    </rPh>
    <rPh sb="5" eb="6">
      <t>ア</t>
    </rPh>
    <rPh sb="9" eb="11">
      <t>タンカ</t>
    </rPh>
    <rPh sb="12" eb="13">
      <t>エン</t>
    </rPh>
    <phoneticPr fontId="4"/>
  </si>
  <si>
    <t>計（円）</t>
    <rPh sb="0" eb="1">
      <t>ケイ</t>
    </rPh>
    <rPh sb="2" eb="3">
      <t>エン</t>
    </rPh>
    <phoneticPr fontId="4"/>
  </si>
  <si>
    <t>令和８年度～令和10年度
受診予定者数（人）</t>
    <phoneticPr fontId="4"/>
  </si>
  <si>
    <t>※すべて税抜金額を記入</t>
    <rPh sb="4" eb="5">
      <t>ゼイ</t>
    </rPh>
    <rPh sb="5" eb="6">
      <t>ヌ</t>
    </rPh>
    <rPh sb="6" eb="8">
      <t>キンガク</t>
    </rPh>
    <rPh sb="9" eb="11">
      <t>キニュウ</t>
    </rPh>
    <phoneticPr fontId="5"/>
  </si>
  <si>
    <t>令和８年度～令和10年度
派遣予定者数（人）</t>
    <rPh sb="13" eb="15">
      <t>ハケン</t>
    </rPh>
    <phoneticPr fontId="4"/>
  </si>
  <si>
    <t>小計①</t>
    <rPh sb="0" eb="2">
      <t>ショウケイ</t>
    </rPh>
    <phoneticPr fontId="4"/>
  </si>
  <si>
    <t>小計②</t>
    <rPh sb="0" eb="2">
      <t>ショウケイ</t>
    </rPh>
    <phoneticPr fontId="4"/>
  </si>
  <si>
    <t>合計（入札金額）
（小計①+②+③+④）</t>
    <rPh sb="0" eb="2">
      <t>ゴウケイ</t>
    </rPh>
    <rPh sb="3" eb="5">
      <t>ニュウサツ</t>
    </rPh>
    <rPh sb="5" eb="7">
      <t>キンガク</t>
    </rPh>
    <rPh sb="10" eb="12">
      <t>ショウケイ</t>
    </rPh>
    <phoneticPr fontId="4"/>
  </si>
  <si>
    <t>小計④</t>
    <rPh sb="0" eb="2">
      <t>ショウケイ</t>
    </rPh>
    <phoneticPr fontId="4"/>
  </si>
  <si>
    <t>小計③</t>
    <rPh sb="0" eb="2">
      <t>ショウケイ</t>
    </rPh>
    <phoneticPr fontId="4"/>
  </si>
  <si>
    <t>※積算書（本紙）は入札書と共に封筒に入れて提出すること</t>
    <rPh sb="1" eb="3">
      <t>セキサン</t>
    </rPh>
    <rPh sb="3" eb="4">
      <t>ショ</t>
    </rPh>
    <rPh sb="5" eb="6">
      <t>ホン</t>
    </rPh>
    <rPh sb="6" eb="7">
      <t>シ</t>
    </rPh>
    <rPh sb="9" eb="11">
      <t>ニュウサツ</t>
    </rPh>
    <rPh sb="11" eb="12">
      <t>ショ</t>
    </rPh>
    <rPh sb="13" eb="14">
      <t>トモ</t>
    </rPh>
    <rPh sb="15" eb="17">
      <t>フウトウ</t>
    </rPh>
    <rPh sb="18" eb="19">
      <t>イ</t>
    </rPh>
    <rPh sb="21" eb="23">
      <t>テイシュツ</t>
    </rPh>
    <phoneticPr fontId="4"/>
  </si>
  <si>
    <t>胸部レントゲン検査（デジタル撮影）</t>
    <phoneticPr fontId="4"/>
  </si>
  <si>
    <r>
      <rPr>
        <b/>
        <sz val="11"/>
        <rFont val="ＭＳ Ｐゴシック"/>
        <family val="3"/>
        <charset val="128"/>
        <scheme val="minor"/>
      </rPr>
      <t>尿検査</t>
    </r>
    <r>
      <rPr>
        <sz val="11"/>
        <rFont val="ＭＳ Ｐゴシック"/>
        <family val="3"/>
        <charset val="128"/>
        <scheme val="minor"/>
      </rPr>
      <t>（蛋白・糖・潜血）</t>
    </r>
    <rPh sb="9" eb="11">
      <t>センケツ</t>
    </rPh>
    <phoneticPr fontId="4"/>
  </si>
  <si>
    <r>
      <rPr>
        <b/>
        <sz val="11"/>
        <rFont val="ＭＳ Ｐゴシック"/>
        <family val="3"/>
        <charset val="128"/>
        <scheme val="minor"/>
      </rPr>
      <t>内科診察（聴打診）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※受診者１名あたりの算出がでない場合は下記医師派遣欄に記入</t>
    </r>
    <rPh sb="11" eb="14">
      <t>ジュシンシャ</t>
    </rPh>
    <rPh sb="12" eb="13">
      <t>メイ</t>
    </rPh>
    <rPh sb="17" eb="19">
      <t>サンシュツ</t>
    </rPh>
    <rPh sb="23" eb="25">
      <t>バアイ</t>
    </rPh>
    <rPh sb="26" eb="28">
      <t>カキ</t>
    </rPh>
    <rPh sb="28" eb="30">
      <t>イシ</t>
    </rPh>
    <rPh sb="30" eb="32">
      <t>ハケン</t>
    </rPh>
    <rPh sb="32" eb="33">
      <t>ラン</t>
    </rPh>
    <rPh sb="34" eb="36">
      <t>キニュウ</t>
    </rPh>
    <phoneticPr fontId="4"/>
  </si>
  <si>
    <r>
      <rPr>
        <b/>
        <sz val="11"/>
        <rFont val="ＭＳ Ｐゴシック"/>
        <family val="3"/>
        <charset val="128"/>
        <scheme val="minor"/>
      </rPr>
      <t>HBｓ抗原抗体検査（CLIA法）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※抗原検査、抗体検査で単価が分かれる場合は下2段に記入。</t>
    </r>
    <rPh sb="3" eb="5">
      <t>コウゲン</t>
    </rPh>
    <rPh sb="5" eb="7">
      <t>コウタイ</t>
    </rPh>
    <rPh sb="7" eb="9">
      <t>ケンサ</t>
    </rPh>
    <rPh sb="14" eb="15">
      <t>ホウ</t>
    </rPh>
    <rPh sb="18" eb="20">
      <t>コウゲン</t>
    </rPh>
    <rPh sb="20" eb="22">
      <t>ケンサ</t>
    </rPh>
    <rPh sb="23" eb="25">
      <t>コウタイ</t>
    </rPh>
    <rPh sb="25" eb="27">
      <t>ケンサ</t>
    </rPh>
    <rPh sb="28" eb="30">
      <t>タンカ</t>
    </rPh>
    <rPh sb="31" eb="32">
      <t>ワ</t>
    </rPh>
    <rPh sb="35" eb="37">
      <t>バアイ</t>
    </rPh>
    <rPh sb="38" eb="39">
      <t>シモ</t>
    </rPh>
    <rPh sb="40" eb="41">
      <t>ダン</t>
    </rPh>
    <rPh sb="42" eb="44">
      <t>キニュウ</t>
    </rPh>
    <phoneticPr fontId="2"/>
  </si>
  <si>
    <t>（HBs抗原検査）（CLIA法）</t>
    <rPh sb="4" eb="6">
      <t>コウゲン</t>
    </rPh>
    <rPh sb="6" eb="8">
      <t>ケンサ</t>
    </rPh>
    <phoneticPr fontId="4"/>
  </si>
  <si>
    <t>（HBs抗体検査）（CLIA法）</t>
    <rPh sb="4" eb="6">
      <t>コウタイ</t>
    </rPh>
    <rPh sb="6" eb="8">
      <t>ケンサ</t>
    </rPh>
    <phoneticPr fontId="4"/>
  </si>
  <si>
    <t>HCV抗体検査（CLIA法）</t>
    <rPh sb="3" eb="4">
      <t>コウ</t>
    </rPh>
    <rPh sb="4" eb="5">
      <t>タイ</t>
    </rPh>
    <rPh sb="5" eb="7">
      <t>ケンサ</t>
    </rPh>
    <phoneticPr fontId="2"/>
  </si>
  <si>
    <r>
      <rPr>
        <b/>
        <sz val="11"/>
        <rFont val="ＭＳ Ｐゴシック"/>
        <family val="3"/>
        <charset val="128"/>
        <scheme val="minor"/>
      </rPr>
      <t>結核菌検査（T-SPOT（スポット））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判定保留及び判定不可となった者の
再検査（対象者１人に対して１回限り）を含む</t>
    </r>
    <phoneticPr fontId="4"/>
  </si>
  <si>
    <r>
      <t>麻疹ウイルス抗体検査</t>
    </r>
    <r>
      <rPr>
        <sz val="11"/>
        <rFont val="ＭＳ Ｐゴシック"/>
        <family val="3"/>
        <charset val="128"/>
        <scheme val="minor"/>
      </rPr>
      <t>【EIA法】</t>
    </r>
    <rPh sb="0" eb="2">
      <t>マシン</t>
    </rPh>
    <rPh sb="6" eb="8">
      <t>コウタイ</t>
    </rPh>
    <rPh sb="8" eb="10">
      <t>ケンサ</t>
    </rPh>
    <rPh sb="14" eb="15">
      <t>ホウ</t>
    </rPh>
    <phoneticPr fontId="2"/>
  </si>
  <si>
    <r>
      <t xml:space="preserve">風疹ウイルス抗体検査
</t>
    </r>
    <r>
      <rPr>
        <sz val="11"/>
        <rFont val="ＭＳ Ｐゴシック"/>
        <family val="3"/>
        <charset val="128"/>
        <scheme val="minor"/>
      </rPr>
      <t>【HI法（赤血球凝集抑制反応）】</t>
    </r>
    <rPh sb="0" eb="2">
      <t>フウシン</t>
    </rPh>
    <rPh sb="6" eb="8">
      <t>コウタイ</t>
    </rPh>
    <rPh sb="8" eb="10">
      <t>ケンサ</t>
    </rPh>
    <rPh sb="14" eb="15">
      <t>ホウ</t>
    </rPh>
    <rPh sb="16" eb="19">
      <t>セッケッキュウ</t>
    </rPh>
    <rPh sb="19" eb="21">
      <t>ギョウシュウ</t>
    </rPh>
    <rPh sb="21" eb="23">
      <t>ヨクセイ</t>
    </rPh>
    <rPh sb="23" eb="25">
      <t>ハンノウ</t>
    </rPh>
    <phoneticPr fontId="2"/>
  </si>
  <si>
    <r>
      <t xml:space="preserve">水痘ウイルスIgG抗体検査（水痘症）
</t>
    </r>
    <r>
      <rPr>
        <sz val="10.5"/>
        <rFont val="ＭＳ Ｐゴシック"/>
        <family val="3"/>
        <charset val="128"/>
        <scheme val="minor"/>
      </rPr>
      <t>【EIA法（酵素免疫測定）】</t>
    </r>
    <rPh sb="0" eb="2">
      <t>スイトウ</t>
    </rPh>
    <rPh sb="9" eb="11">
      <t>コウタイ</t>
    </rPh>
    <rPh sb="11" eb="13">
      <t>ケンサ</t>
    </rPh>
    <rPh sb="14" eb="16">
      <t>スイトウ</t>
    </rPh>
    <rPh sb="16" eb="17">
      <t>ショウ</t>
    </rPh>
    <rPh sb="23" eb="24">
      <t>ホウ</t>
    </rPh>
    <rPh sb="25" eb="27">
      <t>コウソ</t>
    </rPh>
    <rPh sb="27" eb="29">
      <t>メンエキ</t>
    </rPh>
    <rPh sb="29" eb="31">
      <t>ソクテイ</t>
    </rPh>
    <phoneticPr fontId="2"/>
  </si>
  <si>
    <r>
      <rPr>
        <b/>
        <sz val="11"/>
        <rFont val="ＭＳ Ｐゴシック"/>
        <family val="3"/>
        <charset val="128"/>
        <scheme val="minor"/>
      </rPr>
      <t>結果判定</t>
    </r>
    <r>
      <rPr>
        <sz val="11"/>
        <rFont val="ＭＳ Ｐゴシック"/>
        <family val="3"/>
        <charset val="128"/>
        <scheme val="minor"/>
      </rPr>
      <t xml:space="preserve">
※各検査項目単価に含む場合は記入不要</t>
    </r>
    <rPh sb="0" eb="2">
      <t>ケッカ</t>
    </rPh>
    <rPh sb="2" eb="4">
      <t>ハンテイ</t>
    </rPh>
    <rPh sb="6" eb="7">
      <t>カク</t>
    </rPh>
    <rPh sb="7" eb="9">
      <t>ケンサ</t>
    </rPh>
    <rPh sb="9" eb="11">
      <t>コウモク</t>
    </rPh>
    <rPh sb="11" eb="13">
      <t>タンカ</t>
    </rPh>
    <rPh sb="14" eb="15">
      <t>フク</t>
    </rPh>
    <rPh sb="16" eb="18">
      <t>バアイ</t>
    </rPh>
    <rPh sb="19" eb="21">
      <t>キニュウ</t>
    </rPh>
    <rPh sb="21" eb="23">
      <t>フヨウ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</si>
</sst>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38" fontId="3" fillId="0" borderId="0" xfId="1" applyNumberFormat="1" applyFont="1" applyBorder="1" applyAlignment="1">
      <alignment horizontal="center" vertical="center" wrapText="1" shrinkToFit="1"/>
    </xf>
    <xf numFmtId="38" fontId="8" fillId="0" borderId="0" xfId="1" applyNumberFormat="1" applyFont="1" applyBorder="1" applyAlignment="1">
      <alignment horizontal="center" vertical="center" wrapText="1" shrinkToFit="1"/>
    </xf>
    <xf numFmtId="38" fontId="6" fillId="0" borderId="2" xfId="1" applyNumberFormat="1" applyFont="1" applyBorder="1" applyAlignment="1">
      <alignment horizontal="center" vertical="center" wrapText="1"/>
    </xf>
    <xf numFmtId="38" fontId="6" fillId="0" borderId="2" xfId="1" applyNumberFormat="1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 wrapText="1"/>
    </xf>
    <xf numFmtId="38" fontId="6" fillId="0" borderId="1" xfId="3" applyFont="1" applyBorder="1" applyAlignment="1">
      <alignment horizontal="center" vertical="center"/>
    </xf>
    <xf numFmtId="38" fontId="6" fillId="0" borderId="1" xfId="3" applyFont="1" applyFill="1" applyBorder="1" applyAlignment="1">
      <alignment horizontal="center" vertical="center"/>
    </xf>
    <xf numFmtId="38" fontId="6" fillId="0" borderId="1" xfId="3" applyFont="1" applyBorder="1" applyAlignment="1">
      <alignment horizontal="center" vertical="center" wrapText="1"/>
    </xf>
    <xf numFmtId="38" fontId="6" fillId="0" borderId="1" xfId="3" applyFont="1" applyFill="1" applyBorder="1" applyAlignment="1">
      <alignment horizontal="center" vertical="center" wrapText="1"/>
    </xf>
    <xf numFmtId="38" fontId="6" fillId="0" borderId="1" xfId="3" applyFont="1" applyBorder="1" applyAlignment="1">
      <alignment horizontal="center" vertical="center" shrinkToFit="1"/>
    </xf>
    <xf numFmtId="38" fontId="6" fillId="0" borderId="1" xfId="3" applyFont="1" applyBorder="1" applyAlignment="1">
      <alignment horizontal="center" vertical="center" wrapText="1" shrinkToFit="1"/>
    </xf>
    <xf numFmtId="38" fontId="6" fillId="0" borderId="2" xfId="3" applyFont="1" applyBorder="1" applyAlignment="1">
      <alignment horizontal="center" vertical="center" wrapText="1" shrinkToFit="1"/>
    </xf>
    <xf numFmtId="38" fontId="12" fillId="0" borderId="0" xfId="1" applyNumberFormat="1" applyFont="1" applyBorder="1" applyAlignment="1">
      <alignment horizontal="center" vertical="center" wrapText="1" shrinkToFit="1"/>
    </xf>
    <xf numFmtId="38" fontId="6" fillId="0" borderId="0" xfId="3" applyFont="1" applyBorder="1" applyAlignment="1">
      <alignment horizontal="center" vertical="center" wrapText="1" shrinkToFit="1"/>
    </xf>
    <xf numFmtId="38" fontId="6" fillId="0" borderId="5" xfId="3" applyFont="1" applyBorder="1" applyAlignment="1">
      <alignment horizontal="center" vertical="center"/>
    </xf>
    <xf numFmtId="38" fontId="10" fillId="0" borderId="5" xfId="1" applyNumberFormat="1" applyFont="1" applyBorder="1" applyAlignment="1">
      <alignment horizontal="center" vertical="center"/>
    </xf>
    <xf numFmtId="38" fontId="10" fillId="0" borderId="6" xfId="1" applyNumberFormat="1" applyFont="1" applyBorder="1" applyAlignment="1">
      <alignment horizontal="center" vertical="center"/>
    </xf>
    <xf numFmtId="38" fontId="6" fillId="0" borderId="5" xfId="2" applyFont="1" applyBorder="1" applyAlignment="1">
      <alignment horizontal="center" vertical="center"/>
    </xf>
    <xf numFmtId="38" fontId="6" fillId="0" borderId="6" xfId="2" applyFont="1" applyBorder="1" applyAlignment="1">
      <alignment horizontal="center" vertical="center"/>
    </xf>
    <xf numFmtId="38" fontId="10" fillId="0" borderId="5" xfId="1" applyNumberFormat="1" applyFont="1" applyFill="1" applyBorder="1" applyAlignment="1">
      <alignment horizontal="center" vertical="center"/>
    </xf>
    <xf numFmtId="38" fontId="10" fillId="0" borderId="6" xfId="1" applyNumberFormat="1" applyFont="1" applyFill="1" applyBorder="1" applyAlignment="1">
      <alignment horizontal="center" vertical="center"/>
    </xf>
    <xf numFmtId="38" fontId="10" fillId="0" borderId="5" xfId="1" applyNumberFormat="1" applyFont="1" applyBorder="1" applyAlignment="1">
      <alignment horizontal="center" vertical="center" wrapText="1"/>
    </xf>
    <xf numFmtId="38" fontId="10" fillId="0" borderId="6" xfId="1" applyNumberFormat="1" applyFont="1" applyBorder="1" applyAlignment="1">
      <alignment horizontal="center" vertical="center" wrapText="1"/>
    </xf>
    <xf numFmtId="38" fontId="6" fillId="0" borderId="5" xfId="1" applyNumberFormat="1" applyFont="1" applyFill="1" applyBorder="1" applyAlignment="1">
      <alignment horizontal="center" vertical="center" wrapText="1"/>
    </xf>
    <xf numFmtId="38" fontId="6" fillId="0" borderId="6" xfId="1" applyNumberFormat="1" applyFont="1" applyFill="1" applyBorder="1" applyAlignment="1">
      <alignment horizontal="center" vertical="center" wrapText="1"/>
    </xf>
    <xf numFmtId="38" fontId="7" fillId="0" borderId="5" xfId="1" applyNumberFormat="1" applyFont="1" applyBorder="1" applyAlignment="1">
      <alignment horizontal="center" vertical="center"/>
    </xf>
    <xf numFmtId="38" fontId="7" fillId="0" borderId="6" xfId="1" applyNumberFormat="1" applyFont="1" applyBorder="1" applyAlignment="1">
      <alignment horizontal="center" vertical="center"/>
    </xf>
    <xf numFmtId="38" fontId="6" fillId="0" borderId="3" xfId="1" applyNumberFormat="1" applyFont="1" applyBorder="1" applyAlignment="1">
      <alignment horizontal="center" vertical="center" wrapText="1"/>
    </xf>
    <xf numFmtId="38" fontId="6" fillId="0" borderId="7" xfId="1" applyNumberFormat="1" applyFont="1" applyBorder="1" applyAlignment="1">
      <alignment horizontal="center" vertical="center" wrapText="1"/>
    </xf>
    <xf numFmtId="38" fontId="12" fillId="0" borderId="5" xfId="1" applyNumberFormat="1" applyFont="1" applyBorder="1" applyAlignment="1">
      <alignment horizontal="center" vertical="center" wrapText="1" shrinkToFit="1"/>
    </xf>
    <xf numFmtId="38" fontId="12" fillId="0" borderId="6" xfId="1" applyNumberFormat="1" applyFont="1" applyBorder="1" applyAlignment="1">
      <alignment horizontal="center" vertical="center" wrapText="1" shrinkToFit="1"/>
    </xf>
    <xf numFmtId="38" fontId="10" fillId="0" borderId="5" xfId="1" applyNumberFormat="1" applyFont="1" applyBorder="1" applyAlignment="1">
      <alignment horizontal="center" vertical="center" shrinkToFit="1"/>
    </xf>
    <xf numFmtId="38" fontId="10" fillId="0" borderId="6" xfId="1" applyNumberFormat="1" applyFont="1" applyBorder="1" applyAlignment="1">
      <alignment horizontal="center" vertical="center" shrinkToFit="1"/>
    </xf>
    <xf numFmtId="38" fontId="10" fillId="0" borderId="5" xfId="1" applyNumberFormat="1" applyFont="1" applyBorder="1" applyAlignment="1">
      <alignment horizontal="center" vertical="center" wrapText="1" shrinkToFit="1"/>
    </xf>
    <xf numFmtId="38" fontId="10" fillId="0" borderId="6" xfId="1" applyNumberFormat="1" applyFont="1" applyBorder="1" applyAlignment="1">
      <alignment horizontal="center" vertical="center" wrapText="1" shrinkToFit="1"/>
    </xf>
    <xf numFmtId="38" fontId="8" fillId="0" borderId="5" xfId="1" applyNumberFormat="1" applyFont="1" applyBorder="1" applyAlignment="1">
      <alignment horizontal="center" vertical="center" wrapText="1" shrinkToFit="1"/>
    </xf>
    <xf numFmtId="38" fontId="8" fillId="0" borderId="6" xfId="1" applyNumberFormat="1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>
      <alignment vertical="center"/>
    </xf>
    <xf numFmtId="38" fontId="6" fillId="0" borderId="8" xfId="3" applyFont="1" applyBorder="1" applyAlignment="1">
      <alignment horizontal="center" vertical="center"/>
    </xf>
    <xf numFmtId="38" fontId="6" fillId="0" borderId="6" xfId="3" applyFont="1" applyBorder="1" applyAlignment="1">
      <alignment horizontal="center" vertical="center"/>
    </xf>
    <xf numFmtId="38" fontId="6" fillId="0" borderId="6" xfId="3" applyFont="1" applyBorder="1" applyAlignment="1">
      <alignment horizontal="center" vertical="center" wrapText="1"/>
    </xf>
    <xf numFmtId="38" fontId="6" fillId="0" borderId="7" xfId="3" applyFont="1" applyBorder="1" applyAlignment="1">
      <alignment horizontal="center" vertical="center"/>
    </xf>
    <xf numFmtId="38" fontId="6" fillId="0" borderId="2" xfId="3" applyFont="1" applyBorder="1" applyAlignment="1">
      <alignment horizontal="center" vertical="center"/>
    </xf>
    <xf numFmtId="38" fontId="15" fillId="0" borderId="8" xfId="3" applyFont="1" applyBorder="1" applyAlignment="1">
      <alignment horizontal="center" vertical="center" wrapText="1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0</xdr:row>
      <xdr:rowOff>0</xdr:rowOff>
    </xdr:from>
    <xdr:to>
      <xdr:col>5</xdr:col>
      <xdr:colOff>13200</xdr:colOff>
      <xdr:row>0</xdr:row>
      <xdr:rowOff>288000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ADB8C9-1CE6-4F4B-8D25-8996F61CDBA6}"/>
            </a:ext>
          </a:extLst>
        </xdr:cNvPr>
        <xdr:cNvSpPr txBox="1"/>
      </xdr:nvSpPr>
      <xdr:spPr>
        <a:xfrm>
          <a:off x="6924675" y="0"/>
          <a:ext cx="1080000" cy="288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入札書別紙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4FE12-31E4-4A6F-846B-DE56FDA35081}">
  <sheetPr>
    <pageSetUpPr fitToPage="1"/>
  </sheetPr>
  <dimension ref="A1:E48"/>
  <sheetViews>
    <sheetView tabSelected="1" view="pageBreakPreview" zoomScaleNormal="100" zoomScaleSheetLayoutView="100" workbookViewId="0"/>
  </sheetViews>
  <sheetFormatPr defaultRowHeight="27" customHeight="1" x14ac:dyDescent="0.15"/>
  <cols>
    <col min="1" max="1" width="5" style="41" customWidth="1"/>
    <col min="2" max="2" width="47.5" style="41" customWidth="1"/>
    <col min="3" max="5" width="21.25" style="41" customWidth="1"/>
    <col min="6" max="16384" width="9" style="41"/>
  </cols>
  <sheetData>
    <row r="1" spans="1:5" ht="27" customHeight="1" x14ac:dyDescent="0.15">
      <c r="A1" s="38" t="s">
        <v>18</v>
      </c>
      <c r="B1" s="39"/>
      <c r="C1" s="39"/>
      <c r="D1" s="38"/>
      <c r="E1" s="40"/>
    </row>
    <row r="2" spans="1:5" ht="13.5" x14ac:dyDescent="0.15">
      <c r="B2" s="42"/>
      <c r="C2" s="42"/>
      <c r="D2" s="42"/>
      <c r="E2" s="43" t="s">
        <v>22</v>
      </c>
    </row>
    <row r="3" spans="1:5" ht="13.5" x14ac:dyDescent="0.15">
      <c r="A3" s="44" t="s">
        <v>11</v>
      </c>
      <c r="B3" s="44"/>
      <c r="C3" s="44"/>
      <c r="D3" s="42"/>
      <c r="E3" s="43"/>
    </row>
    <row r="4" spans="1:5" ht="27" customHeight="1" x14ac:dyDescent="0.15">
      <c r="A4" s="18" t="s">
        <v>0</v>
      </c>
      <c r="B4" s="19"/>
      <c r="C4" s="5" t="s">
        <v>21</v>
      </c>
      <c r="D4" s="45" t="s">
        <v>19</v>
      </c>
      <c r="E4" s="46" t="s">
        <v>20</v>
      </c>
    </row>
    <row r="5" spans="1:5" ht="27" customHeight="1" x14ac:dyDescent="0.15">
      <c r="A5" s="47" t="s">
        <v>30</v>
      </c>
      <c r="B5" s="48"/>
      <c r="C5" s="6">
        <v>7620</v>
      </c>
      <c r="D5" s="6"/>
      <c r="E5" s="6">
        <f>C5*D5</f>
        <v>0</v>
      </c>
    </row>
    <row r="6" spans="1:5" ht="27" customHeight="1" x14ac:dyDescent="0.15">
      <c r="A6" s="20" t="s">
        <v>1</v>
      </c>
      <c r="B6" s="21"/>
      <c r="C6" s="7">
        <v>10320</v>
      </c>
      <c r="D6" s="6"/>
      <c r="E6" s="6">
        <f>C6*D6</f>
        <v>0</v>
      </c>
    </row>
    <row r="7" spans="1:5" ht="27" customHeight="1" x14ac:dyDescent="0.15">
      <c r="A7" s="16" t="s">
        <v>2</v>
      </c>
      <c r="B7" s="17"/>
      <c r="C7" s="6">
        <v>10320</v>
      </c>
      <c r="D7" s="6"/>
      <c r="E7" s="6">
        <f>C7*D7</f>
        <v>0</v>
      </c>
    </row>
    <row r="8" spans="1:5" ht="27" customHeight="1" x14ac:dyDescent="0.15">
      <c r="A8" s="22" t="s">
        <v>3</v>
      </c>
      <c r="B8" s="23"/>
      <c r="C8" s="8">
        <v>10320</v>
      </c>
      <c r="D8" s="8"/>
      <c r="E8" s="6">
        <f>C8*D8</f>
        <v>0</v>
      </c>
    </row>
    <row r="9" spans="1:5" ht="27" customHeight="1" x14ac:dyDescent="0.15">
      <c r="A9" s="49" t="s">
        <v>31</v>
      </c>
      <c r="B9" s="50"/>
      <c r="C9" s="8">
        <v>10320</v>
      </c>
      <c r="D9" s="9"/>
      <c r="E9" s="6">
        <f>C9*D9</f>
        <v>0</v>
      </c>
    </row>
    <row r="10" spans="1:5" ht="27" customHeight="1" x14ac:dyDescent="0.15">
      <c r="A10" s="24" t="s">
        <v>32</v>
      </c>
      <c r="B10" s="25"/>
      <c r="C10" s="9">
        <v>10320</v>
      </c>
      <c r="D10" s="9"/>
      <c r="E10" s="6">
        <f>C10*D10</f>
        <v>0</v>
      </c>
    </row>
    <row r="11" spans="1:5" ht="27" customHeight="1" x14ac:dyDescent="0.15">
      <c r="A11" s="20" t="s">
        <v>4</v>
      </c>
      <c r="B11" s="21"/>
      <c r="C11" s="7">
        <v>240</v>
      </c>
      <c r="D11" s="7"/>
      <c r="E11" s="6">
        <f>C11*D11</f>
        <v>0</v>
      </c>
    </row>
    <row r="12" spans="1:5" ht="27" customHeight="1" x14ac:dyDescent="0.15">
      <c r="A12" s="26" t="s">
        <v>15</v>
      </c>
      <c r="B12" s="27"/>
      <c r="C12" s="6">
        <v>1320</v>
      </c>
      <c r="D12" s="6"/>
      <c r="E12" s="6">
        <f>C12*D12</f>
        <v>0</v>
      </c>
    </row>
    <row r="13" spans="1:5" ht="27" customHeight="1" x14ac:dyDescent="0.15">
      <c r="A13" s="28" t="s">
        <v>33</v>
      </c>
      <c r="B13" s="29"/>
      <c r="C13" s="8">
        <v>1320</v>
      </c>
      <c r="D13" s="6"/>
      <c r="E13" s="6">
        <f>C13*D13</f>
        <v>0</v>
      </c>
    </row>
    <row r="14" spans="1:5" ht="27" customHeight="1" x14ac:dyDescent="0.15">
      <c r="A14" s="51"/>
      <c r="B14" s="3" t="s">
        <v>34</v>
      </c>
      <c r="C14" s="8">
        <v>1320</v>
      </c>
      <c r="D14" s="6"/>
      <c r="E14" s="6">
        <f>C14*D14</f>
        <v>0</v>
      </c>
    </row>
    <row r="15" spans="1:5" ht="27" customHeight="1" x14ac:dyDescent="0.15">
      <c r="A15" s="51"/>
      <c r="B15" s="4" t="s">
        <v>35</v>
      </c>
      <c r="C15" s="6">
        <v>1320</v>
      </c>
      <c r="D15" s="6"/>
      <c r="E15" s="6">
        <f>C15*D15</f>
        <v>0</v>
      </c>
    </row>
    <row r="16" spans="1:5" ht="27" customHeight="1" x14ac:dyDescent="0.15">
      <c r="A16" s="16" t="s">
        <v>36</v>
      </c>
      <c r="B16" s="17"/>
      <c r="C16" s="6">
        <v>1320</v>
      </c>
      <c r="D16" s="6"/>
      <c r="E16" s="6">
        <f>C16*D16</f>
        <v>0</v>
      </c>
    </row>
    <row r="17" spans="1:5" ht="54" customHeight="1" x14ac:dyDescent="0.15">
      <c r="A17" s="49" t="s">
        <v>37</v>
      </c>
      <c r="B17" s="52"/>
      <c r="C17" s="6">
        <v>360</v>
      </c>
      <c r="D17" s="6"/>
      <c r="E17" s="6">
        <f>C17*D17</f>
        <v>0</v>
      </c>
    </row>
    <row r="18" spans="1:5" ht="27" customHeight="1" x14ac:dyDescent="0.15">
      <c r="A18" s="32" t="s">
        <v>38</v>
      </c>
      <c r="B18" s="33"/>
      <c r="C18" s="10">
        <v>570</v>
      </c>
      <c r="D18" s="6"/>
      <c r="E18" s="6">
        <f>C18*D18</f>
        <v>0</v>
      </c>
    </row>
    <row r="19" spans="1:5" ht="27" customHeight="1" x14ac:dyDescent="0.15">
      <c r="A19" s="34" t="s">
        <v>39</v>
      </c>
      <c r="B19" s="35"/>
      <c r="C19" s="11">
        <v>555</v>
      </c>
      <c r="D19" s="6"/>
      <c r="E19" s="6">
        <f>C19*D19</f>
        <v>0</v>
      </c>
    </row>
    <row r="20" spans="1:5" ht="27" customHeight="1" x14ac:dyDescent="0.15">
      <c r="A20" s="30" t="s">
        <v>17</v>
      </c>
      <c r="B20" s="31"/>
      <c r="C20" s="11">
        <v>435</v>
      </c>
      <c r="D20" s="6"/>
      <c r="E20" s="6">
        <f>C20*D20</f>
        <v>0</v>
      </c>
    </row>
    <row r="21" spans="1:5" ht="27" customHeight="1" x14ac:dyDescent="0.15">
      <c r="A21" s="30" t="s">
        <v>40</v>
      </c>
      <c r="B21" s="31"/>
      <c r="C21" s="11">
        <v>420</v>
      </c>
      <c r="D21" s="6"/>
      <c r="E21" s="6">
        <f>C21*D21</f>
        <v>0</v>
      </c>
    </row>
    <row r="22" spans="1:5" ht="14.25" thickBot="1" x14ac:dyDescent="0.2">
      <c r="B22" s="2"/>
      <c r="C22" s="2"/>
      <c r="D22" s="2"/>
      <c r="E22" s="53"/>
    </row>
    <row r="23" spans="1:5" ht="27" customHeight="1" thickTop="1" thickBot="1" x14ac:dyDescent="0.2">
      <c r="A23" s="13"/>
      <c r="B23" s="13"/>
      <c r="C23" s="14"/>
      <c r="D23" s="15" t="s">
        <v>24</v>
      </c>
      <c r="E23" s="54">
        <f>SUM(E5:E21)</f>
        <v>0</v>
      </c>
    </row>
    <row r="24" spans="1:5" ht="14.25" thickTop="1" x14ac:dyDescent="0.15">
      <c r="B24" s="2"/>
      <c r="C24" s="2"/>
      <c r="D24" s="2"/>
      <c r="E24" s="53"/>
    </row>
    <row r="25" spans="1:5" ht="13.5" x14ac:dyDescent="0.15">
      <c r="A25" s="41" t="s">
        <v>12</v>
      </c>
      <c r="E25" s="1"/>
    </row>
    <row r="26" spans="1:5" ht="27" customHeight="1" x14ac:dyDescent="0.15">
      <c r="A26" s="36" t="s">
        <v>8</v>
      </c>
      <c r="B26" s="37"/>
      <c r="C26" s="5" t="s">
        <v>21</v>
      </c>
      <c r="D26" s="45" t="s">
        <v>19</v>
      </c>
      <c r="E26" s="46" t="s">
        <v>20</v>
      </c>
    </row>
    <row r="27" spans="1:5" ht="27" customHeight="1" x14ac:dyDescent="0.15">
      <c r="A27" s="47" t="s">
        <v>14</v>
      </c>
      <c r="B27" s="48"/>
      <c r="C27" s="55">
        <v>10320</v>
      </c>
      <c r="D27" s="11"/>
      <c r="E27" s="6">
        <f>C27*D27</f>
        <v>0</v>
      </c>
    </row>
    <row r="28" spans="1:5" ht="27" customHeight="1" x14ac:dyDescent="0.15">
      <c r="A28" s="49" t="s">
        <v>41</v>
      </c>
      <c r="B28" s="50"/>
      <c r="C28" s="56">
        <v>10320</v>
      </c>
      <c r="D28" s="11"/>
      <c r="E28" s="6">
        <f>C28*D28</f>
        <v>0</v>
      </c>
    </row>
    <row r="29" spans="1:5" ht="27" customHeight="1" x14ac:dyDescent="0.15">
      <c r="A29" s="47" t="s">
        <v>9</v>
      </c>
      <c r="B29" s="48"/>
      <c r="C29" s="57">
        <v>1320</v>
      </c>
      <c r="D29" s="12"/>
      <c r="E29" s="6">
        <f>C29*D29</f>
        <v>0</v>
      </c>
    </row>
    <row r="30" spans="1:5" ht="27" customHeight="1" x14ac:dyDescent="0.15">
      <c r="A30" s="47" t="s">
        <v>10</v>
      </c>
      <c r="B30" s="48"/>
      <c r="C30" s="57">
        <v>10320</v>
      </c>
      <c r="D30" s="58"/>
      <c r="E30" s="6">
        <f>C30*D30</f>
        <v>0</v>
      </c>
    </row>
    <row r="31" spans="1:5" ht="27" customHeight="1" x14ac:dyDescent="0.15">
      <c r="A31" s="47" t="s">
        <v>16</v>
      </c>
      <c r="B31" s="48"/>
      <c r="C31" s="55"/>
      <c r="D31" s="6"/>
      <c r="E31" s="6">
        <f>C31*D31</f>
        <v>0</v>
      </c>
    </row>
    <row r="32" spans="1:5" ht="14.25" thickBot="1" x14ac:dyDescent="0.2">
      <c r="B32" s="2"/>
      <c r="C32" s="2"/>
      <c r="D32" s="2"/>
      <c r="E32" s="53"/>
    </row>
    <row r="33" spans="1:5" ht="27" customHeight="1" thickTop="1" thickBot="1" x14ac:dyDescent="0.2">
      <c r="A33" s="13"/>
      <c r="B33" s="13"/>
      <c r="C33" s="14"/>
      <c r="D33" s="6" t="s">
        <v>25</v>
      </c>
      <c r="E33" s="54">
        <f>SUM(E27:E31)</f>
        <v>0</v>
      </c>
    </row>
    <row r="34" spans="1:5" ht="27" customHeight="1" thickTop="1" x14ac:dyDescent="0.15">
      <c r="B34" s="2"/>
      <c r="C34" s="2"/>
      <c r="D34" s="2"/>
      <c r="E34" s="53"/>
    </row>
    <row r="35" spans="1:5" ht="27" customHeight="1" x14ac:dyDescent="0.15">
      <c r="A35" s="30" t="s">
        <v>7</v>
      </c>
      <c r="B35" s="31"/>
      <c r="C35" s="5" t="s">
        <v>23</v>
      </c>
      <c r="D35" s="45" t="s">
        <v>19</v>
      </c>
      <c r="E35" s="46" t="s">
        <v>20</v>
      </c>
    </row>
    <row r="36" spans="1:5" ht="27" customHeight="1" x14ac:dyDescent="0.15">
      <c r="A36" s="47" t="s">
        <v>5</v>
      </c>
      <c r="B36" s="48"/>
      <c r="C36" s="55"/>
      <c r="D36" s="55"/>
      <c r="E36" s="55">
        <f>C36*D36</f>
        <v>0</v>
      </c>
    </row>
    <row r="37" spans="1:5" ht="27" customHeight="1" x14ac:dyDescent="0.15">
      <c r="A37" s="47" t="s">
        <v>6</v>
      </c>
      <c r="B37" s="48"/>
      <c r="C37" s="55"/>
      <c r="D37" s="55"/>
      <c r="E37" s="55">
        <f>C37*D37</f>
        <v>0</v>
      </c>
    </row>
    <row r="38" spans="1:5" ht="14.25" thickBot="1" x14ac:dyDescent="0.2">
      <c r="B38" s="2"/>
      <c r="C38" s="2"/>
      <c r="D38" s="2"/>
      <c r="E38" s="53"/>
    </row>
    <row r="39" spans="1:5" ht="27" customHeight="1" thickTop="1" thickBot="1" x14ac:dyDescent="0.2">
      <c r="A39" s="13"/>
      <c r="B39" s="13"/>
      <c r="C39" s="14"/>
      <c r="D39" s="6" t="s">
        <v>28</v>
      </c>
      <c r="E39" s="54">
        <f>SUM(E36:E37)</f>
        <v>0</v>
      </c>
    </row>
    <row r="40" spans="1:5" ht="27" customHeight="1" thickTop="1" x14ac:dyDescent="0.15">
      <c r="B40" s="2"/>
      <c r="C40" s="2"/>
      <c r="D40" s="2"/>
      <c r="E40" s="53"/>
    </row>
    <row r="41" spans="1:5" ht="27" customHeight="1" x14ac:dyDescent="0.15">
      <c r="A41" s="30" t="s">
        <v>13</v>
      </c>
      <c r="B41" s="31"/>
      <c r="C41" s="5" t="s">
        <v>23</v>
      </c>
      <c r="D41" s="45" t="s">
        <v>19</v>
      </c>
      <c r="E41" s="46" t="s">
        <v>20</v>
      </c>
    </row>
    <row r="42" spans="1:5" ht="27" customHeight="1" x14ac:dyDescent="0.15">
      <c r="A42" s="47" t="s">
        <v>5</v>
      </c>
      <c r="B42" s="48"/>
      <c r="C42" s="55"/>
      <c r="D42" s="55"/>
      <c r="E42" s="55">
        <f>C42*D42</f>
        <v>0</v>
      </c>
    </row>
    <row r="43" spans="1:5" ht="27" customHeight="1" x14ac:dyDescent="0.15">
      <c r="A43" s="47" t="s">
        <v>6</v>
      </c>
      <c r="B43" s="48"/>
      <c r="C43" s="55"/>
      <c r="D43" s="55"/>
      <c r="E43" s="55">
        <f>C43*D43</f>
        <v>0</v>
      </c>
    </row>
    <row r="44" spans="1:5" ht="14.25" thickBot="1" x14ac:dyDescent="0.2">
      <c r="B44" s="2"/>
      <c r="C44" s="2"/>
      <c r="D44" s="2"/>
      <c r="E44" s="53"/>
    </row>
    <row r="45" spans="1:5" ht="27" customHeight="1" thickTop="1" thickBot="1" x14ac:dyDescent="0.2">
      <c r="A45" s="13"/>
      <c r="B45" s="13"/>
      <c r="C45" s="14"/>
      <c r="D45" s="6" t="s">
        <v>27</v>
      </c>
      <c r="E45" s="54">
        <f>SUM(E42:E43)</f>
        <v>0</v>
      </c>
    </row>
    <row r="46" spans="1:5" ht="27" customHeight="1" thickTop="1" thickBot="1" x14ac:dyDescent="0.2">
      <c r="B46" s="2"/>
      <c r="C46" s="2"/>
      <c r="D46" s="2"/>
      <c r="E46" s="53"/>
    </row>
    <row r="47" spans="1:5" ht="27" customHeight="1" thickTop="1" thickBot="1" x14ac:dyDescent="0.2">
      <c r="D47" s="59" t="s">
        <v>26</v>
      </c>
      <c r="E47" s="54">
        <f>E23+E33+E39+E45</f>
        <v>0</v>
      </c>
    </row>
    <row r="48" spans="1:5" ht="14.25" thickTop="1" x14ac:dyDescent="0.15">
      <c r="A48" s="41" t="s">
        <v>29</v>
      </c>
    </row>
  </sheetData>
  <mergeCells count="29">
    <mergeCell ref="A36:B36"/>
    <mergeCell ref="A37:B37"/>
    <mergeCell ref="A41:B41"/>
    <mergeCell ref="A42:B42"/>
    <mergeCell ref="A43:B43"/>
    <mergeCell ref="A35:B35"/>
    <mergeCell ref="A17:B17"/>
    <mergeCell ref="A18:B18"/>
    <mergeCell ref="A19:B19"/>
    <mergeCell ref="A20:B20"/>
    <mergeCell ref="A21:B21"/>
    <mergeCell ref="A26:B26"/>
    <mergeCell ref="A27:B27"/>
    <mergeCell ref="A28:B28"/>
    <mergeCell ref="A29:B29"/>
    <mergeCell ref="A30:B30"/>
    <mergeCell ref="A31:B31"/>
    <mergeCell ref="A16:B16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A15"/>
  </mergeCells>
  <phoneticPr fontId="4"/>
  <printOptions horizontalCentered="1"/>
  <pageMargins left="0.78740157480314965" right="0.78740157480314965" top="0.39370078740157483" bottom="0.39370078740157483" header="0.51181102362204722" footer="0.51181102362204722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別紙積算書</vt:lpstr>
      <vt:lpstr>別紙積算書!Print_Area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2025-07-28T06:48:39Z</dcterms:created>
  <dcterms:modified xsi:type="dcterms:W3CDTF">2025-07-28T06:48:46Z</dcterms:modified>
</cp:coreProperties>
</file>